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645" yWindow="270" windowWidth="9465" windowHeight="93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1" i="1"/>
  <c r="I29"/>
  <c r="I28"/>
  <c r="I27"/>
  <c r="I26"/>
  <c r="I25"/>
  <c r="I24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<sst xmlns="http://schemas.openxmlformats.org/spreadsheetml/2006/main" count="222" uniqueCount="92">
  <si>
    <t>统考专硕</t>
    <phoneticPr fontId="4" type="noConversion"/>
  </si>
  <si>
    <t>排名</t>
    <phoneticPr fontId="4" type="noConversion"/>
  </si>
  <si>
    <t>姓名</t>
  </si>
  <si>
    <t>考试方式</t>
    <phoneticPr fontId="4" type="noConversion"/>
  </si>
  <si>
    <t>政治</t>
    <phoneticPr fontId="4" type="noConversion"/>
  </si>
  <si>
    <t>英语</t>
    <phoneticPr fontId="4" type="noConversion"/>
  </si>
  <si>
    <t>数学</t>
    <phoneticPr fontId="4" type="noConversion"/>
  </si>
  <si>
    <t>公共课总分</t>
    <phoneticPr fontId="4" type="noConversion"/>
  </si>
  <si>
    <t>录取专业名称</t>
  </si>
  <si>
    <t>学校类型</t>
  </si>
  <si>
    <t>徐士高</t>
  </si>
  <si>
    <t>全国统考</t>
  </si>
  <si>
    <t>76</t>
  </si>
  <si>
    <t>68</t>
  </si>
  <si>
    <t>122</t>
  </si>
  <si>
    <t>建筑与土木工程</t>
  </si>
  <si>
    <t/>
  </si>
  <si>
    <t>林培宏</t>
  </si>
  <si>
    <t>64</t>
  </si>
  <si>
    <t>78</t>
  </si>
  <si>
    <t>118</t>
  </si>
  <si>
    <t>985|211|研院</t>
  </si>
  <si>
    <r>
      <rPr>
        <sz val="10"/>
        <rFont val="宋体"/>
        <family val="3"/>
        <charset val="134"/>
      </rPr>
      <t>程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0"/>
        <rFont val="宋体"/>
        <family val="3"/>
        <charset val="134"/>
      </rPr>
      <t>懿</t>
    </r>
    <phoneticPr fontId="4" type="noConversion"/>
  </si>
  <si>
    <t>71</t>
  </si>
  <si>
    <t>112</t>
  </si>
  <si>
    <t>张云鹏</t>
  </si>
  <si>
    <t>63</t>
  </si>
  <si>
    <t>65</t>
  </si>
  <si>
    <t>124</t>
  </si>
  <si>
    <t>李杰</t>
    <phoneticPr fontId="4" type="noConversion"/>
  </si>
  <si>
    <t>59</t>
  </si>
  <si>
    <t>127</t>
  </si>
  <si>
    <t>吕铬</t>
  </si>
  <si>
    <t>70</t>
  </si>
  <si>
    <t>69</t>
  </si>
  <si>
    <t>111</t>
  </si>
  <si>
    <t>段琰</t>
  </si>
  <si>
    <t>80</t>
  </si>
  <si>
    <t>87</t>
  </si>
  <si>
    <t>刘一苇</t>
  </si>
  <si>
    <t>75</t>
  </si>
  <si>
    <t>77</t>
  </si>
  <si>
    <t>85</t>
  </si>
  <si>
    <t>钮涛平</t>
  </si>
  <si>
    <t>101</t>
  </si>
  <si>
    <t>杨岑</t>
  </si>
  <si>
    <t>60</t>
  </si>
  <si>
    <t>陈锋</t>
  </si>
  <si>
    <t>66</t>
  </si>
  <si>
    <t>97</t>
  </si>
  <si>
    <t>卞欢</t>
  </si>
  <si>
    <t>72</t>
  </si>
  <si>
    <t>83</t>
  </si>
  <si>
    <t>王思佳</t>
  </si>
  <si>
    <t>62</t>
  </si>
  <si>
    <t>89</t>
  </si>
  <si>
    <t>冯亦静</t>
  </si>
  <si>
    <t>刘玉</t>
  </si>
  <si>
    <t>廖张迪</t>
  </si>
  <si>
    <t>61</t>
  </si>
  <si>
    <t>朱祖福</t>
  </si>
  <si>
    <t>刘俊宇</t>
  </si>
  <si>
    <t>67</t>
  </si>
  <si>
    <t>罗佑</t>
  </si>
  <si>
    <t>58</t>
  </si>
  <si>
    <t>推免专硕</t>
    <phoneticPr fontId="4" type="noConversion"/>
  </si>
  <si>
    <t>姓名</t>
    <phoneticPr fontId="4" type="noConversion"/>
  </si>
  <si>
    <t>bydw</t>
  </si>
  <si>
    <t>b985</t>
  </si>
  <si>
    <t>b211</t>
  </si>
  <si>
    <t>总人数</t>
  </si>
  <si>
    <t>排名百分比</t>
  </si>
  <si>
    <t>何俊</t>
  </si>
  <si>
    <t>中国矿业大学</t>
  </si>
  <si>
    <t>1</t>
  </si>
  <si>
    <t>易绪军</t>
  </si>
  <si>
    <t>武汉理工大学</t>
  </si>
  <si>
    <t>袁霖</t>
  </si>
  <si>
    <t>云南大学</t>
  </si>
  <si>
    <t>杨斌</t>
  </si>
  <si>
    <t>东北林业大学</t>
  </si>
  <si>
    <t>马鹏</t>
  </si>
  <si>
    <t>中国地质大学(武汉)</t>
  </si>
  <si>
    <t>胡志强</t>
  </si>
  <si>
    <t>武汉大学</t>
  </si>
  <si>
    <t>桂志豪</t>
  </si>
  <si>
    <t>迟宗宝</t>
    <phoneticPr fontId="1" type="noConversion"/>
  </si>
  <si>
    <t>武汉大学</t>
    <phoneticPr fontId="1" type="noConversion"/>
  </si>
  <si>
    <t>推荐专
业名次</t>
    <phoneticPr fontId="4" type="noConversion"/>
  </si>
  <si>
    <t>奖学金等次</t>
    <phoneticPr fontId="1" type="noConversion"/>
  </si>
  <si>
    <t>一等奖学金</t>
    <phoneticPr fontId="1" type="noConversion"/>
  </si>
  <si>
    <t>二等奖学金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</si>
</sst>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Arial"/>
      <family val="2"/>
    </font>
    <font>
      <sz val="14"/>
      <name val="黑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L16" sqref="L16"/>
    </sheetView>
  </sheetViews>
  <sheetFormatPr defaultRowHeight="13.5"/>
  <cols>
    <col min="1" max="1" width="5" bestFit="1" customWidth="1"/>
    <col min="2" max="2" width="7.125" bestFit="1" customWidth="1"/>
    <col min="3" max="3" width="11" customWidth="1"/>
    <col min="4" max="5" width="5.125" bestFit="1" customWidth="1"/>
    <col min="6" max="6" width="6.75" bestFit="1" customWidth="1"/>
    <col min="7" max="7" width="10.25" bestFit="1" customWidth="1"/>
    <col min="8" max="8" width="15.125" bestFit="1" customWidth="1"/>
    <col min="9" max="9" width="13.625" bestFit="1" customWidth="1"/>
    <col min="10" max="10" width="10.25" bestFit="1" customWidth="1"/>
  </cols>
  <sheetData>
    <row r="1" spans="1:10" ht="37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10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2" t="s">
        <v>89</v>
      </c>
    </row>
    <row r="3" spans="1:10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>
        <f t="shared" ref="G3:G9" si="0">D3+E3+F3</f>
        <v>266</v>
      </c>
      <c r="H3" s="4" t="s">
        <v>15</v>
      </c>
      <c r="I3" s="4" t="s">
        <v>16</v>
      </c>
      <c r="J3" s="19" t="s">
        <v>90</v>
      </c>
    </row>
    <row r="4" spans="1:10">
      <c r="A4" s="4">
        <v>2</v>
      </c>
      <c r="B4" s="4" t="s">
        <v>17</v>
      </c>
      <c r="C4" s="4" t="s">
        <v>11</v>
      </c>
      <c r="D4" s="4" t="s">
        <v>18</v>
      </c>
      <c r="E4" s="4" t="s">
        <v>19</v>
      </c>
      <c r="F4" s="4" t="s">
        <v>20</v>
      </c>
      <c r="G4" s="4">
        <f t="shared" si="0"/>
        <v>260</v>
      </c>
      <c r="H4" s="4" t="s">
        <v>15</v>
      </c>
      <c r="I4" s="4" t="s">
        <v>21</v>
      </c>
      <c r="J4" s="19" t="s">
        <v>90</v>
      </c>
    </row>
    <row r="5" spans="1:10">
      <c r="A5" s="4">
        <v>3</v>
      </c>
      <c r="B5" s="5" t="s">
        <v>22</v>
      </c>
      <c r="C5" s="4" t="s">
        <v>11</v>
      </c>
      <c r="D5" s="4" t="s">
        <v>23</v>
      </c>
      <c r="E5" s="4" t="s">
        <v>12</v>
      </c>
      <c r="F5" s="4" t="s">
        <v>24</v>
      </c>
      <c r="G5" s="4">
        <f t="shared" si="0"/>
        <v>259</v>
      </c>
      <c r="H5" s="4" t="s">
        <v>15</v>
      </c>
      <c r="I5" s="4" t="s">
        <v>21</v>
      </c>
      <c r="J5" s="19" t="s">
        <v>91</v>
      </c>
    </row>
    <row r="6" spans="1:10">
      <c r="A6" s="4">
        <v>4</v>
      </c>
      <c r="B6" s="4" t="s">
        <v>25</v>
      </c>
      <c r="C6" s="4" t="s">
        <v>11</v>
      </c>
      <c r="D6" s="4" t="s">
        <v>26</v>
      </c>
      <c r="E6" s="4" t="s">
        <v>27</v>
      </c>
      <c r="F6" s="4" t="s">
        <v>28</v>
      </c>
      <c r="G6" s="4">
        <f t="shared" si="0"/>
        <v>252</v>
      </c>
      <c r="H6" s="4" t="s">
        <v>15</v>
      </c>
      <c r="I6" s="4" t="s">
        <v>21</v>
      </c>
      <c r="J6" s="19" t="s">
        <v>91</v>
      </c>
    </row>
    <row r="7" spans="1:10">
      <c r="A7" s="4">
        <v>5</v>
      </c>
      <c r="B7" s="6" t="s">
        <v>29</v>
      </c>
      <c r="C7" s="4" t="s">
        <v>11</v>
      </c>
      <c r="D7" s="4" t="s">
        <v>30</v>
      </c>
      <c r="E7" s="4" t="s">
        <v>27</v>
      </c>
      <c r="F7" s="4" t="s">
        <v>31</v>
      </c>
      <c r="G7" s="4">
        <f t="shared" si="0"/>
        <v>251</v>
      </c>
      <c r="H7" s="4" t="s">
        <v>15</v>
      </c>
      <c r="I7" s="4" t="s">
        <v>21</v>
      </c>
      <c r="J7" s="19" t="s">
        <v>91</v>
      </c>
    </row>
    <row r="8" spans="1:10">
      <c r="A8" s="4">
        <v>6</v>
      </c>
      <c r="B8" s="4" t="s">
        <v>32</v>
      </c>
      <c r="C8" s="4" t="s">
        <v>11</v>
      </c>
      <c r="D8" s="4" t="s">
        <v>33</v>
      </c>
      <c r="E8" s="4" t="s">
        <v>34</v>
      </c>
      <c r="F8" s="4" t="s">
        <v>35</v>
      </c>
      <c r="G8" s="4">
        <f t="shared" si="0"/>
        <v>250</v>
      </c>
      <c r="H8" s="4" t="s">
        <v>15</v>
      </c>
      <c r="I8" s="4" t="s">
        <v>21</v>
      </c>
      <c r="J8" s="19" t="s">
        <v>91</v>
      </c>
    </row>
    <row r="9" spans="1:10">
      <c r="A9" s="4">
        <v>7</v>
      </c>
      <c r="B9" s="4" t="s">
        <v>36</v>
      </c>
      <c r="C9" s="4" t="s">
        <v>11</v>
      </c>
      <c r="D9" s="4" t="s">
        <v>23</v>
      </c>
      <c r="E9" s="4" t="s">
        <v>37</v>
      </c>
      <c r="F9" s="4" t="s">
        <v>38</v>
      </c>
      <c r="G9" s="4">
        <f t="shared" si="0"/>
        <v>238</v>
      </c>
      <c r="H9" s="4" t="s">
        <v>15</v>
      </c>
      <c r="I9" s="4" t="s">
        <v>21</v>
      </c>
      <c r="J9" s="19" t="s">
        <v>91</v>
      </c>
    </row>
    <row r="10" spans="1:10">
      <c r="A10" s="4">
        <v>8</v>
      </c>
      <c r="B10" s="4" t="s">
        <v>39</v>
      </c>
      <c r="C10" s="4" t="s">
        <v>11</v>
      </c>
      <c r="D10" s="4" t="s">
        <v>40</v>
      </c>
      <c r="E10" s="4" t="s">
        <v>41</v>
      </c>
      <c r="F10" s="4" t="s">
        <v>42</v>
      </c>
      <c r="G10" s="4">
        <f t="shared" ref="G10:G21" si="1">D10+E10+F10</f>
        <v>237</v>
      </c>
      <c r="H10" s="4" t="s">
        <v>15</v>
      </c>
      <c r="I10" s="4" t="s">
        <v>21</v>
      </c>
      <c r="J10" s="19" t="s">
        <v>91</v>
      </c>
    </row>
    <row r="11" spans="1:10">
      <c r="A11" s="4">
        <v>9</v>
      </c>
      <c r="B11" s="4" t="s">
        <v>43</v>
      </c>
      <c r="C11" s="4" t="s">
        <v>11</v>
      </c>
      <c r="D11" s="4" t="s">
        <v>27</v>
      </c>
      <c r="E11" s="4" t="s">
        <v>33</v>
      </c>
      <c r="F11" s="4" t="s">
        <v>44</v>
      </c>
      <c r="G11" s="4">
        <f t="shared" si="1"/>
        <v>236</v>
      </c>
      <c r="H11" s="4" t="s">
        <v>15</v>
      </c>
      <c r="I11" s="4" t="s">
        <v>21</v>
      </c>
      <c r="J11" s="19" t="s">
        <v>91</v>
      </c>
    </row>
    <row r="12" spans="1:10">
      <c r="A12" s="4">
        <v>10</v>
      </c>
      <c r="B12" s="4" t="s">
        <v>45</v>
      </c>
      <c r="C12" s="4" t="s">
        <v>11</v>
      </c>
      <c r="D12" s="4" t="s">
        <v>26</v>
      </c>
      <c r="E12" s="4" t="s">
        <v>46</v>
      </c>
      <c r="F12" s="4" t="s">
        <v>35</v>
      </c>
      <c r="G12" s="4">
        <f t="shared" si="1"/>
        <v>234</v>
      </c>
      <c r="H12" s="4" t="s">
        <v>15</v>
      </c>
      <c r="I12" s="4" t="s">
        <v>21</v>
      </c>
      <c r="J12" s="19" t="s">
        <v>91</v>
      </c>
    </row>
    <row r="13" spans="1:10">
      <c r="A13" s="4">
        <v>11</v>
      </c>
      <c r="B13" s="4" t="s">
        <v>47</v>
      </c>
      <c r="C13" s="4" t="s">
        <v>11</v>
      </c>
      <c r="D13" s="4" t="s">
        <v>48</v>
      </c>
      <c r="E13" s="4" t="s">
        <v>48</v>
      </c>
      <c r="F13" s="4" t="s">
        <v>49</v>
      </c>
      <c r="G13" s="4">
        <f t="shared" si="1"/>
        <v>229</v>
      </c>
      <c r="H13" s="4" t="s">
        <v>15</v>
      </c>
      <c r="I13" s="4" t="s">
        <v>21</v>
      </c>
      <c r="J13" s="19" t="s">
        <v>91</v>
      </c>
    </row>
    <row r="14" spans="1:10">
      <c r="A14" s="4">
        <v>12</v>
      </c>
      <c r="B14" s="4" t="s">
        <v>50</v>
      </c>
      <c r="C14" s="4" t="s">
        <v>11</v>
      </c>
      <c r="D14" s="4" t="s">
        <v>51</v>
      </c>
      <c r="E14" s="4" t="s">
        <v>33</v>
      </c>
      <c r="F14" s="4" t="s">
        <v>52</v>
      </c>
      <c r="G14" s="4">
        <f t="shared" si="1"/>
        <v>225</v>
      </c>
      <c r="H14" s="4" t="s">
        <v>15</v>
      </c>
      <c r="I14" s="4" t="s">
        <v>21</v>
      </c>
      <c r="J14" s="19" t="s">
        <v>91</v>
      </c>
    </row>
    <row r="15" spans="1:10">
      <c r="A15" s="4">
        <v>13</v>
      </c>
      <c r="B15" s="4" t="s">
        <v>53</v>
      </c>
      <c r="C15" s="4" t="s">
        <v>11</v>
      </c>
      <c r="D15" s="4" t="s">
        <v>54</v>
      </c>
      <c r="E15" s="4" t="s">
        <v>23</v>
      </c>
      <c r="F15" s="4" t="s">
        <v>55</v>
      </c>
      <c r="G15" s="4">
        <f t="shared" si="1"/>
        <v>222</v>
      </c>
      <c r="H15" s="4" t="s">
        <v>15</v>
      </c>
      <c r="I15" s="4" t="s">
        <v>21</v>
      </c>
      <c r="J15" s="19" t="s">
        <v>91</v>
      </c>
    </row>
    <row r="16" spans="1:10">
      <c r="A16" s="4">
        <v>14</v>
      </c>
      <c r="B16" s="4" t="s">
        <v>56</v>
      </c>
      <c r="C16" s="4" t="s">
        <v>11</v>
      </c>
      <c r="D16" s="4" t="s">
        <v>54</v>
      </c>
      <c r="E16" s="4" t="s">
        <v>23</v>
      </c>
      <c r="F16" s="4" t="s">
        <v>37</v>
      </c>
      <c r="G16" s="4">
        <f t="shared" si="1"/>
        <v>213</v>
      </c>
      <c r="H16" s="4" t="s">
        <v>15</v>
      </c>
      <c r="I16" s="4" t="s">
        <v>21</v>
      </c>
      <c r="J16" s="19" t="s">
        <v>91</v>
      </c>
    </row>
    <row r="17" spans="1:10">
      <c r="A17" s="4">
        <v>15</v>
      </c>
      <c r="B17" s="4" t="s">
        <v>57</v>
      </c>
      <c r="C17" s="4" t="s">
        <v>11</v>
      </c>
      <c r="D17" s="4" t="s">
        <v>48</v>
      </c>
      <c r="E17" s="4" t="s">
        <v>33</v>
      </c>
      <c r="F17" s="4" t="s">
        <v>51</v>
      </c>
      <c r="G17" s="4">
        <f t="shared" si="1"/>
        <v>208</v>
      </c>
      <c r="H17" s="4" t="s">
        <v>15</v>
      </c>
      <c r="I17" s="4" t="s">
        <v>21</v>
      </c>
      <c r="J17" s="19" t="s">
        <v>91</v>
      </c>
    </row>
    <row r="18" spans="1:10">
      <c r="A18" s="4">
        <v>16</v>
      </c>
      <c r="B18" s="4" t="s">
        <v>58</v>
      </c>
      <c r="C18" s="4" t="s">
        <v>11</v>
      </c>
      <c r="D18" s="4" t="s">
        <v>13</v>
      </c>
      <c r="E18" s="4" t="s">
        <v>33</v>
      </c>
      <c r="F18" s="4" t="s">
        <v>59</v>
      </c>
      <c r="G18" s="4">
        <f t="shared" si="1"/>
        <v>199</v>
      </c>
      <c r="H18" s="4" t="s">
        <v>15</v>
      </c>
      <c r="I18" s="4" t="s">
        <v>21</v>
      </c>
      <c r="J18" s="19" t="s">
        <v>91</v>
      </c>
    </row>
    <row r="19" spans="1:10">
      <c r="A19" s="4">
        <v>17</v>
      </c>
      <c r="B19" s="4" t="s">
        <v>60</v>
      </c>
      <c r="C19" s="4" t="s">
        <v>11</v>
      </c>
      <c r="D19" s="4" t="s">
        <v>18</v>
      </c>
      <c r="E19" s="4" t="s">
        <v>26</v>
      </c>
      <c r="F19" s="4" t="s">
        <v>34</v>
      </c>
      <c r="G19" s="4">
        <f t="shared" si="1"/>
        <v>196</v>
      </c>
      <c r="H19" s="4" t="s">
        <v>15</v>
      </c>
      <c r="I19" s="4" t="s">
        <v>21</v>
      </c>
      <c r="J19" s="19" t="s">
        <v>91</v>
      </c>
    </row>
    <row r="20" spans="1:10">
      <c r="A20" s="4">
        <v>18</v>
      </c>
      <c r="B20" s="4" t="s">
        <v>61</v>
      </c>
      <c r="C20" s="4" t="s">
        <v>11</v>
      </c>
      <c r="D20" s="4" t="s">
        <v>54</v>
      </c>
      <c r="E20" s="4" t="s">
        <v>48</v>
      </c>
      <c r="F20" s="4" t="s">
        <v>62</v>
      </c>
      <c r="G20" s="4">
        <f t="shared" si="1"/>
        <v>195</v>
      </c>
      <c r="H20" s="4" t="s">
        <v>15</v>
      </c>
      <c r="I20" s="4" t="s">
        <v>21</v>
      </c>
      <c r="J20" s="19" t="s">
        <v>91</v>
      </c>
    </row>
    <row r="21" spans="1:10">
      <c r="A21" s="4">
        <v>19</v>
      </c>
      <c r="B21" s="4" t="s">
        <v>63</v>
      </c>
      <c r="C21" s="4" t="s">
        <v>11</v>
      </c>
      <c r="D21" s="4" t="s">
        <v>34</v>
      </c>
      <c r="E21" s="4" t="s">
        <v>30</v>
      </c>
      <c r="F21" s="4" t="s">
        <v>64</v>
      </c>
      <c r="G21" s="4">
        <f t="shared" si="1"/>
        <v>186</v>
      </c>
      <c r="H21" s="4" t="s">
        <v>15</v>
      </c>
      <c r="I21" s="4" t="s">
        <v>21</v>
      </c>
      <c r="J21" s="19" t="s">
        <v>91</v>
      </c>
    </row>
    <row r="22" spans="1:10" ht="55.5" customHeight="1">
      <c r="A22" s="21" t="s">
        <v>65</v>
      </c>
      <c r="B22" s="21"/>
      <c r="C22" s="21"/>
      <c r="D22" s="21"/>
      <c r="E22" s="21"/>
      <c r="F22" s="21"/>
      <c r="G22" s="21"/>
      <c r="H22" s="21"/>
      <c r="I22" s="21"/>
    </row>
    <row r="23" spans="1:10" ht="24">
      <c r="A23" s="7" t="s">
        <v>1</v>
      </c>
      <c r="B23" s="8" t="s">
        <v>66</v>
      </c>
      <c r="C23" s="9" t="s">
        <v>67</v>
      </c>
      <c r="D23" s="9" t="s">
        <v>68</v>
      </c>
      <c r="E23" s="9" t="s">
        <v>69</v>
      </c>
      <c r="F23" s="10" t="s">
        <v>88</v>
      </c>
      <c r="G23" s="11" t="s">
        <v>70</v>
      </c>
      <c r="H23" s="8" t="s">
        <v>8</v>
      </c>
      <c r="I23" s="11" t="s">
        <v>71</v>
      </c>
      <c r="J23" s="2" t="s">
        <v>89</v>
      </c>
    </row>
    <row r="24" spans="1:10">
      <c r="A24" s="12">
        <v>1</v>
      </c>
      <c r="B24" s="13" t="s">
        <v>72</v>
      </c>
      <c r="C24" s="16" t="s">
        <v>73</v>
      </c>
      <c r="D24" s="14" t="s">
        <v>16</v>
      </c>
      <c r="E24" s="15" t="s">
        <v>74</v>
      </c>
      <c r="F24" s="14">
        <v>8</v>
      </c>
      <c r="G24" s="14">
        <v>297</v>
      </c>
      <c r="H24" s="13" t="s">
        <v>15</v>
      </c>
      <c r="I24" s="14">
        <f t="shared" ref="I24:I29" si="2">F24/G24</f>
        <v>2.6936026936026935E-2</v>
      </c>
      <c r="J24" s="19" t="s">
        <v>90</v>
      </c>
    </row>
    <row r="25" spans="1:10">
      <c r="A25" s="12">
        <v>2</v>
      </c>
      <c r="B25" s="13" t="s">
        <v>75</v>
      </c>
      <c r="C25" s="16" t="s">
        <v>76</v>
      </c>
      <c r="D25" s="14" t="s">
        <v>16</v>
      </c>
      <c r="E25" s="15" t="s">
        <v>74</v>
      </c>
      <c r="F25" s="14">
        <v>20</v>
      </c>
      <c r="G25" s="14">
        <v>531</v>
      </c>
      <c r="H25" s="13" t="s">
        <v>15</v>
      </c>
      <c r="I25" s="14">
        <f t="shared" si="2"/>
        <v>3.7664783427495289E-2</v>
      </c>
      <c r="J25" s="19" t="s">
        <v>90</v>
      </c>
    </row>
    <row r="26" spans="1:10">
      <c r="A26" s="12">
        <v>3</v>
      </c>
      <c r="B26" s="13" t="s">
        <v>77</v>
      </c>
      <c r="C26" s="16" t="s">
        <v>78</v>
      </c>
      <c r="D26" s="14" t="s">
        <v>16</v>
      </c>
      <c r="E26" s="15" t="s">
        <v>74</v>
      </c>
      <c r="F26" s="14">
        <v>3</v>
      </c>
      <c r="G26" s="14">
        <v>56</v>
      </c>
      <c r="H26" s="13" t="s">
        <v>15</v>
      </c>
      <c r="I26" s="14">
        <f t="shared" si="2"/>
        <v>5.3571428571428568E-2</v>
      </c>
      <c r="J26" s="19" t="s">
        <v>90</v>
      </c>
    </row>
    <row r="27" spans="1:10">
      <c r="A27" s="12">
        <v>4</v>
      </c>
      <c r="B27" s="13" t="s">
        <v>79</v>
      </c>
      <c r="C27" s="16" t="s">
        <v>80</v>
      </c>
      <c r="D27" s="14" t="s">
        <v>16</v>
      </c>
      <c r="E27" s="15" t="s">
        <v>74</v>
      </c>
      <c r="F27" s="14">
        <v>3</v>
      </c>
      <c r="G27" s="14">
        <v>24</v>
      </c>
      <c r="H27" s="13" t="s">
        <v>15</v>
      </c>
      <c r="I27" s="14">
        <f t="shared" si="2"/>
        <v>0.125</v>
      </c>
      <c r="J27" s="19" t="s">
        <v>90</v>
      </c>
    </row>
    <row r="28" spans="1:10">
      <c r="A28" s="12">
        <v>5</v>
      </c>
      <c r="B28" s="13" t="s">
        <v>81</v>
      </c>
      <c r="C28" s="16" t="s">
        <v>82</v>
      </c>
      <c r="D28" s="14" t="s">
        <v>16</v>
      </c>
      <c r="E28" s="15" t="s">
        <v>74</v>
      </c>
      <c r="F28" s="14">
        <v>4</v>
      </c>
      <c r="G28" s="14">
        <v>29</v>
      </c>
      <c r="H28" s="13" t="s">
        <v>15</v>
      </c>
      <c r="I28" s="14">
        <f t="shared" si="2"/>
        <v>0.13793103448275862</v>
      </c>
      <c r="J28" s="19" t="s">
        <v>90</v>
      </c>
    </row>
    <row r="29" spans="1:10">
      <c r="A29" s="12">
        <v>6</v>
      </c>
      <c r="B29" s="13" t="s">
        <v>83</v>
      </c>
      <c r="C29" s="16" t="s">
        <v>84</v>
      </c>
      <c r="D29" s="14" t="s">
        <v>74</v>
      </c>
      <c r="E29" s="15" t="s">
        <v>74</v>
      </c>
      <c r="F29" s="14">
        <v>28</v>
      </c>
      <c r="G29" s="14">
        <v>197</v>
      </c>
      <c r="H29" s="13" t="s">
        <v>15</v>
      </c>
      <c r="I29" s="14">
        <f t="shared" si="2"/>
        <v>0.14213197969543148</v>
      </c>
      <c r="J29" s="19" t="s">
        <v>90</v>
      </c>
    </row>
    <row r="30" spans="1:10">
      <c r="A30" s="12">
        <v>7</v>
      </c>
      <c r="B30" s="17" t="s">
        <v>86</v>
      </c>
      <c r="C30" s="18" t="s">
        <v>87</v>
      </c>
      <c r="D30" s="14" t="s">
        <v>74</v>
      </c>
      <c r="E30" s="14" t="s">
        <v>74</v>
      </c>
      <c r="F30" s="14">
        <v>8</v>
      </c>
      <c r="G30" s="14">
        <v>46</v>
      </c>
      <c r="H30" s="14" t="s">
        <v>15</v>
      </c>
      <c r="I30" s="14">
        <v>0.17391300000000001</v>
      </c>
      <c r="J30" s="19" t="s">
        <v>91</v>
      </c>
    </row>
    <row r="31" spans="1:10">
      <c r="A31" s="12">
        <v>8</v>
      </c>
      <c r="B31" s="13" t="s">
        <v>85</v>
      </c>
      <c r="C31" s="16" t="s">
        <v>84</v>
      </c>
      <c r="D31" s="14" t="s">
        <v>74</v>
      </c>
      <c r="E31" s="15" t="s">
        <v>74</v>
      </c>
      <c r="F31" s="14">
        <v>36</v>
      </c>
      <c r="G31" s="14">
        <v>197</v>
      </c>
      <c r="H31" s="13" t="s">
        <v>15</v>
      </c>
      <c r="I31" s="14">
        <f>F31/G31</f>
        <v>0.18274111675126903</v>
      </c>
      <c r="J31" s="19" t="s">
        <v>90</v>
      </c>
    </row>
    <row r="32" spans="1:10" s="1" customFormat="1"/>
    <row r="33" spans="1:9" s="1" customFormat="1"/>
    <row r="34" spans="1:9" s="1" customFormat="1"/>
    <row r="35" spans="1:9" s="1" customFormat="1"/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</row>
  </sheetData>
  <mergeCells count="2">
    <mergeCell ref="A1:I1"/>
    <mergeCell ref="A22:I2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2016-10-27T00:12:11Z</dcterms:modified>
</cp:coreProperties>
</file>