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2950" windowHeight="9510"/>
  </bookViews>
  <sheets>
    <sheet name="Sheet1" sheetId="1" r:id="rId1"/>
    <sheet name="Sheet2" sheetId="2" r:id="rId2"/>
    <sheet name="Sheet3" sheetId="3" r:id="rId3"/>
  </sheets>
  <definedNames>
    <definedName name="_xlnm.Print_Titles" localSheetId="0">Sheet1!$1:$3</definedName>
  </definedNames>
  <calcPr calcId="124519"/>
</workbook>
</file>

<file path=xl/calcChain.xml><?xml version="1.0" encoding="utf-8"?>
<calcChain xmlns="http://schemas.openxmlformats.org/spreadsheetml/2006/main">
  <c r="L6" i="1"/>
  <c r="L7"/>
  <c r="L8"/>
  <c r="L9"/>
  <c r="L10"/>
  <c r="L11"/>
  <c r="L12"/>
  <c r="L13"/>
  <c r="L14"/>
  <c r="L15"/>
  <c r="L5"/>
  <c r="L4"/>
</calcChain>
</file>

<file path=xl/sharedStrings.xml><?xml version="1.0" encoding="utf-8"?>
<sst xmlns="http://schemas.openxmlformats.org/spreadsheetml/2006/main" count="86" uniqueCount="52">
  <si>
    <t>序号</t>
  </si>
  <si>
    <t>姓名</t>
  </si>
  <si>
    <t>政治面貌</t>
  </si>
  <si>
    <t>CET-6</t>
  </si>
  <si>
    <t>申报类别</t>
  </si>
  <si>
    <t>综合测评</t>
  </si>
  <si>
    <t>总评分</t>
  </si>
  <si>
    <t>必修课成绩90%</t>
  </si>
  <si>
    <t>有无必修课程不及格</t>
  </si>
  <si>
    <t>科研竞赛7%</t>
  </si>
  <si>
    <t>具体明细</t>
  </si>
  <si>
    <r>
      <rPr>
        <b/>
        <sz val="12"/>
        <rFont val="宋体"/>
        <family val="3"/>
        <charset val="134"/>
      </rPr>
      <t>社会活动3</t>
    </r>
    <r>
      <rPr>
        <b/>
        <sz val="12"/>
        <rFont val="宋体"/>
        <family val="3"/>
        <charset val="134"/>
      </rPr>
      <t>%</t>
    </r>
  </si>
  <si>
    <t>李晗</t>
  </si>
  <si>
    <t>党员</t>
  </si>
  <si>
    <t>学硕</t>
  </si>
  <si>
    <t>无</t>
  </si>
  <si>
    <t xml:space="preserve">1.2014年第七届全国大学生成图大赛建模二等奖 20
2.2015年第三届湖北省大学生结构设计竞赛三等奖 8
3.三项校级科研项目，其中两项担任队长 25
4.2016年第九届武汉大学结构设计竞赛一等奖 10
2016年武汉大学大学生成图大赛一等奖 10
</t>
  </si>
  <si>
    <t>1.土木建筑工程学院第五届科技协会主席 25
2.武汉大学2014年学生暑期社会实践三等奖非主力 5
3.武汉大学2013-2014年度社会活动积极分子 10
4.武汉大学2015-2016年度优秀学生干部 10
5.武汉大学2015年学生暑期社会实践活动二等奖队长 15
6.武汉大学第八届大学生结构设计竞赛趣味赛二等奖 15
7.武汉大学第九届大学生结构设计竞赛趣味赛三等奖 10</t>
  </si>
  <si>
    <t>石祥宇</t>
  </si>
  <si>
    <t>团员</t>
  </si>
  <si>
    <t xml:space="preserve">1）第七届全国大学生数学竞赛（非数学类）二等奖（20）
2）大学生创新创业训练项目“高温环境下金属材料弹性膜量的试验测定”（10）
3）大学生创新创业训练项目“基于3D 打印技术仿珍珠母微结构复合材料制备
的研究”（中期通过） （5）
</t>
  </si>
  <si>
    <t xml:space="preserve">2015 年-2016 年期间担任学习委员（15）
</t>
  </si>
  <si>
    <t>刘凝瑶</t>
  </si>
  <si>
    <t>1.校级科研项目通过中期结题队员；（2.5分）</t>
  </si>
  <si>
    <t>2015-2016学年担任13级工程力学二班班长；（15分）</t>
  </si>
  <si>
    <t>汪溥頔</t>
  </si>
  <si>
    <t>校级大学生创新创业项目两项参与人（10）
国家级大学生创新创业项目参与人（10）
国家级优秀奖励        （7.5）</t>
  </si>
  <si>
    <t xml:space="preserve">2013-2014 社会活动积极分子（10）
2013 年度大学生心理健康教育活动积极分子（10）
2013-2014 土木建筑工程学院年级学生会心理部长（15）
</t>
  </si>
  <si>
    <t>王刚</t>
  </si>
  <si>
    <t>2016年校级科研中期结题队员 （2.5）</t>
  </si>
  <si>
    <t>1.土木建筑工程学院第三十一届学生会实践部部长 20
2.2014-2015年优秀学生干部  10
3.2015年暑期社会实践先进个人  10
4.第九届武汉大学结构设计竞赛趣味赛三等奖  10
5.武汉大学在2015-2016第一学期思想政治教育活动超市之第四届“相拥珞珈”精品活动嘉年华 获得二等奖  7</t>
  </si>
  <si>
    <t>潘小旺</t>
  </si>
  <si>
    <t>预备党员</t>
  </si>
  <si>
    <t>第三届湖北省大学生数学竞赛省级一等奖  15
校级科研中期结题  队长  5</t>
  </si>
  <si>
    <t>武汉大学2014-2015年度优秀学生干部10
武汉大学2015年度优秀共青团员10
武汉大学2015年度暑期实践先进个人10
武汉大学2015-2016年度优秀学生社团干部10
土木建筑工程学院2015-2016年度社团部部长20</t>
  </si>
  <si>
    <t>霍银泉</t>
  </si>
  <si>
    <t>2016年校级科研中期结题队长 （5）</t>
  </si>
  <si>
    <t>1.班级学委  15
2.武汉大学2014年思想政治教育活动超市之社会主义核心价值体系学习辅导论坛活动  10</t>
  </si>
  <si>
    <t>肖航</t>
  </si>
  <si>
    <t>班级团支书 15
大学生心理健康活动积极分子 10</t>
  </si>
  <si>
    <t>周志涛</t>
  </si>
  <si>
    <t>校级大学生创新创业项目两项参与人（10）</t>
  </si>
  <si>
    <t xml:space="preserve">2015-2016 工力一班体育委员（5）
</t>
  </si>
  <si>
    <t>陈宾</t>
  </si>
  <si>
    <t xml:space="preserve">校级大学生创新创业项目一项参与人（5）
校级大学生创新创业项目中期参与人（2.5）
校级成图大赛二等奖（8）
</t>
  </si>
  <si>
    <t xml:space="preserve">学生社团活动积极分子  （10）
2014-2015 学生社团联合会社团事务部副部长（20）
2015 暑期社会实践校级一等奖参与人（10）
</t>
  </si>
  <si>
    <t>李秀娟</t>
  </si>
  <si>
    <t xml:space="preserve">“基于3D 打印技术仿珍珠母微结构复合材料制备的研究”小组成员2.5 分
</t>
  </si>
  <si>
    <t>班委5 分</t>
  </si>
  <si>
    <t>揭小落</t>
  </si>
  <si>
    <t>在”助学.筑梦.铸人”主题征文活动中获得三等奖(10)</t>
  </si>
  <si>
    <t>2013级工程力学专业推免综合成绩评分表</t>
    <phoneticPr fontId="5" type="noConversion"/>
  </si>
</sst>
</file>

<file path=xl/styles.xml><?xml version="1.0" encoding="utf-8"?>
<styleSheet xmlns="http://schemas.openxmlformats.org/spreadsheetml/2006/main">
  <numFmts count="1">
    <numFmt numFmtId="176" formatCode="0.000_ "/>
  </numFmts>
  <fonts count="7">
    <font>
      <sz val="11"/>
      <color theme="1"/>
      <name val="宋体"/>
      <charset val="134"/>
      <scheme val="minor"/>
    </font>
    <font>
      <sz val="12"/>
      <name val="宋体"/>
      <family val="3"/>
      <charset val="134"/>
    </font>
    <font>
      <b/>
      <sz val="16"/>
      <color theme="1"/>
      <name val="黑体"/>
      <family val="3"/>
      <charset val="134"/>
    </font>
    <font>
      <b/>
      <sz val="12"/>
      <name val="宋体"/>
      <family val="3"/>
      <charset val="134"/>
    </font>
    <font>
      <b/>
      <sz val="12"/>
      <name val="Times New Roman"/>
      <family val="1"/>
    </font>
    <font>
      <sz val="9"/>
      <name val="宋体"/>
      <family val="3"/>
      <charset val="134"/>
      <scheme val="minor"/>
    </font>
    <font>
      <b/>
      <sz val="16"/>
      <color theme="1"/>
      <name val="黑体"/>
      <family val="3"/>
      <charset val="134"/>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4">
    <xf numFmtId="0" fontId="0" fillId="0" borderId="0" xfId="0">
      <alignment vertical="center"/>
    </xf>
    <xf numFmtId="0" fontId="3" fillId="0" borderId="2" xfId="0" applyFont="1" applyBorder="1" applyAlignment="1">
      <alignment horizontal="center" vertical="center" wrapText="1"/>
    </xf>
    <xf numFmtId="0" fontId="0" fillId="0" borderId="2" xfId="0" applyNumberFormat="1" applyBorder="1" applyAlignment="1">
      <alignment horizontal="center" vertical="center" wrapText="1"/>
    </xf>
    <xf numFmtId="176" fontId="0" fillId="0" borderId="2" xfId="0" applyNumberFormat="1" applyBorder="1" applyAlignment="1">
      <alignment horizontal="center" vertical="center" wrapText="1"/>
    </xf>
    <xf numFmtId="0" fontId="0" fillId="0" borderId="0" xfId="0" applyAlignment="1">
      <alignment vertical="center" wrapText="1"/>
    </xf>
    <xf numFmtId="0" fontId="1" fillId="0" borderId="0" xfId="0" applyFont="1" applyAlignment="1">
      <alignment vertical="center" wrapText="1"/>
    </xf>
    <xf numFmtId="0" fontId="0" fillId="0" borderId="2" xfId="0" applyNumberFormat="1" applyBorder="1" applyAlignment="1">
      <alignment horizontal="left"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cellXfs>
  <cellStyles count="1">
    <cellStyle name="常规"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5"/>
  <sheetViews>
    <sheetView tabSelected="1" topLeftCell="A9" zoomScale="88" zoomScaleNormal="88" workbookViewId="0">
      <selection activeCell="K10" sqref="K10"/>
    </sheetView>
  </sheetViews>
  <sheetFormatPr defaultColWidth="9" defaultRowHeight="13.5"/>
  <cols>
    <col min="1" max="1" width="5.625" customWidth="1"/>
    <col min="2" max="2" width="7" customWidth="1"/>
    <col min="3" max="3" width="8.125" customWidth="1"/>
    <col min="5" max="5" width="9.25" customWidth="1"/>
    <col min="6" max="6" width="9.875" customWidth="1"/>
    <col min="7" max="7" width="7.375" customWidth="1"/>
    <col min="8" max="8" width="6.125" customWidth="1"/>
    <col min="9" max="9" width="24.5" customWidth="1"/>
    <col min="10" max="10" width="7.625" customWidth="1"/>
    <col min="11" max="11" width="28.75" customWidth="1"/>
    <col min="12" max="12" width="9.125" customWidth="1"/>
  </cols>
  <sheetData>
    <row r="1" spans="1:12" s="4" customFormat="1" ht="24.75" customHeight="1">
      <c r="A1" s="7" t="s">
        <v>51</v>
      </c>
      <c r="B1" s="8"/>
      <c r="C1" s="8"/>
      <c r="D1" s="8"/>
      <c r="E1" s="8"/>
      <c r="F1" s="8"/>
      <c r="G1" s="8"/>
      <c r="H1" s="8"/>
      <c r="I1" s="8"/>
      <c r="J1" s="8"/>
      <c r="K1" s="8"/>
      <c r="L1" s="8"/>
    </row>
    <row r="2" spans="1:12" s="5" customFormat="1" ht="18" customHeight="1">
      <c r="A2" s="12" t="s">
        <v>0</v>
      </c>
      <c r="B2" s="12" t="s">
        <v>1</v>
      </c>
      <c r="C2" s="12" t="s">
        <v>2</v>
      </c>
      <c r="D2" s="13" t="s">
        <v>3</v>
      </c>
      <c r="E2" s="12" t="s">
        <v>4</v>
      </c>
      <c r="F2" s="9" t="s">
        <v>5</v>
      </c>
      <c r="G2" s="10"/>
      <c r="H2" s="10"/>
      <c r="I2" s="10"/>
      <c r="J2" s="10"/>
      <c r="K2" s="11"/>
      <c r="L2" s="12" t="s">
        <v>6</v>
      </c>
    </row>
    <row r="3" spans="1:12" s="5" customFormat="1" ht="42.75">
      <c r="A3" s="12"/>
      <c r="B3" s="12"/>
      <c r="C3" s="12"/>
      <c r="D3" s="12"/>
      <c r="E3" s="12"/>
      <c r="F3" s="1" t="s">
        <v>7</v>
      </c>
      <c r="G3" s="1" t="s">
        <v>8</v>
      </c>
      <c r="H3" s="1" t="s">
        <v>9</v>
      </c>
      <c r="I3" s="1" t="s">
        <v>10</v>
      </c>
      <c r="J3" s="1" t="s">
        <v>11</v>
      </c>
      <c r="K3" s="1" t="s">
        <v>10</v>
      </c>
      <c r="L3" s="12"/>
    </row>
    <row r="4" spans="1:12" s="4" customFormat="1" ht="199.5" customHeight="1">
      <c r="A4" s="2">
        <v>1</v>
      </c>
      <c r="B4" s="2" t="s">
        <v>12</v>
      </c>
      <c r="C4" s="2" t="s">
        <v>13</v>
      </c>
      <c r="D4" s="2">
        <v>468</v>
      </c>
      <c r="E4" s="2" t="s">
        <v>14</v>
      </c>
      <c r="F4" s="2">
        <v>86.963999999999999</v>
      </c>
      <c r="G4" s="2" t="s">
        <v>15</v>
      </c>
      <c r="H4" s="2">
        <v>73</v>
      </c>
      <c r="I4" s="6" t="s">
        <v>16</v>
      </c>
      <c r="J4" s="2">
        <v>90</v>
      </c>
      <c r="K4" s="6" t="s">
        <v>17</v>
      </c>
      <c r="L4" s="3">
        <f>F4*0.9+H4*0.07+J4*0.03</f>
        <v>86.077600000000004</v>
      </c>
    </row>
    <row r="5" spans="1:12" s="4" customFormat="1" ht="150" customHeight="1">
      <c r="A5" s="2">
        <v>2</v>
      </c>
      <c r="B5" s="2" t="s">
        <v>18</v>
      </c>
      <c r="C5" s="2" t="s">
        <v>19</v>
      </c>
      <c r="D5" s="2">
        <v>454</v>
      </c>
      <c r="E5" s="2" t="s">
        <v>14</v>
      </c>
      <c r="F5" s="2">
        <v>89.695999999999998</v>
      </c>
      <c r="G5" s="2" t="s">
        <v>15</v>
      </c>
      <c r="H5" s="2">
        <v>35</v>
      </c>
      <c r="I5" s="6" t="s">
        <v>20</v>
      </c>
      <c r="J5" s="2">
        <v>15</v>
      </c>
      <c r="K5" s="6" t="s">
        <v>21</v>
      </c>
      <c r="L5" s="3">
        <f>F5*0.9+H5*0.07+J5*0.03</f>
        <v>83.626400000000004</v>
      </c>
    </row>
    <row r="6" spans="1:12" s="4" customFormat="1" ht="27">
      <c r="A6" s="2">
        <v>3</v>
      </c>
      <c r="B6" s="2" t="s">
        <v>22</v>
      </c>
      <c r="C6" s="2" t="s">
        <v>19</v>
      </c>
      <c r="D6" s="2">
        <v>485</v>
      </c>
      <c r="E6" s="2" t="s">
        <v>14</v>
      </c>
      <c r="F6" s="2">
        <v>89.644000000000005</v>
      </c>
      <c r="G6" s="2" t="s">
        <v>15</v>
      </c>
      <c r="H6" s="2">
        <v>2.5</v>
      </c>
      <c r="I6" s="6" t="s">
        <v>23</v>
      </c>
      <c r="J6" s="2">
        <v>15</v>
      </c>
      <c r="K6" s="6" t="s">
        <v>24</v>
      </c>
      <c r="L6" s="3">
        <f t="shared" ref="L6:L15" si="0">F6*0.9+H6*0.07+J6*0.03</f>
        <v>81.304600000000008</v>
      </c>
    </row>
    <row r="7" spans="1:12" s="4" customFormat="1" ht="84" customHeight="1">
      <c r="A7" s="2">
        <v>4</v>
      </c>
      <c r="B7" s="2" t="s">
        <v>25</v>
      </c>
      <c r="C7" s="2" t="s">
        <v>19</v>
      </c>
      <c r="D7" s="2">
        <v>503</v>
      </c>
      <c r="E7" s="2" t="s">
        <v>14</v>
      </c>
      <c r="F7" s="2">
        <v>87.004999999999995</v>
      </c>
      <c r="G7" s="2" t="s">
        <v>15</v>
      </c>
      <c r="H7" s="2">
        <v>27.5</v>
      </c>
      <c r="I7" s="6" t="s">
        <v>26</v>
      </c>
      <c r="J7" s="2">
        <v>35</v>
      </c>
      <c r="K7" s="6" t="s">
        <v>27</v>
      </c>
      <c r="L7" s="3">
        <f t="shared" si="0"/>
        <v>81.279499999999999</v>
      </c>
    </row>
    <row r="8" spans="1:12" s="4" customFormat="1" ht="158.25" customHeight="1">
      <c r="A8" s="2">
        <v>5</v>
      </c>
      <c r="B8" s="2" t="s">
        <v>28</v>
      </c>
      <c r="C8" s="2" t="s">
        <v>13</v>
      </c>
      <c r="D8" s="2">
        <v>500</v>
      </c>
      <c r="E8" s="2" t="s">
        <v>14</v>
      </c>
      <c r="F8" s="2">
        <v>87.582999999999998</v>
      </c>
      <c r="G8" s="2" t="s">
        <v>15</v>
      </c>
      <c r="H8" s="2">
        <v>2.5</v>
      </c>
      <c r="I8" s="6" t="s">
        <v>29</v>
      </c>
      <c r="J8" s="2">
        <v>57</v>
      </c>
      <c r="K8" s="6" t="s">
        <v>30</v>
      </c>
      <c r="L8" s="3">
        <f t="shared" si="0"/>
        <v>80.709699999999998</v>
      </c>
    </row>
    <row r="9" spans="1:12" s="4" customFormat="1" ht="141.75" customHeight="1">
      <c r="A9" s="2">
        <v>6</v>
      </c>
      <c r="B9" s="2" t="s">
        <v>31</v>
      </c>
      <c r="C9" s="2" t="s">
        <v>32</v>
      </c>
      <c r="D9" s="2">
        <v>535</v>
      </c>
      <c r="E9" s="2" t="s">
        <v>14</v>
      </c>
      <c r="F9" s="2">
        <v>85.933000000000007</v>
      </c>
      <c r="G9" s="2" t="s">
        <v>15</v>
      </c>
      <c r="H9" s="2">
        <v>20</v>
      </c>
      <c r="I9" s="6" t="s">
        <v>33</v>
      </c>
      <c r="J9" s="2">
        <v>60</v>
      </c>
      <c r="K9" s="6" t="s">
        <v>34</v>
      </c>
      <c r="L9" s="3">
        <f t="shared" si="0"/>
        <v>80.539700000000011</v>
      </c>
    </row>
    <row r="10" spans="1:12" s="4" customFormat="1" ht="62.25" customHeight="1">
      <c r="A10" s="2">
        <v>7</v>
      </c>
      <c r="B10" s="2" t="s">
        <v>35</v>
      </c>
      <c r="C10" s="2" t="s">
        <v>19</v>
      </c>
      <c r="D10" s="2">
        <v>456</v>
      </c>
      <c r="E10" s="2" t="s">
        <v>14</v>
      </c>
      <c r="F10" s="2">
        <v>88.247</v>
      </c>
      <c r="G10" s="2" t="s">
        <v>15</v>
      </c>
      <c r="H10" s="2">
        <v>5</v>
      </c>
      <c r="I10" s="6" t="s">
        <v>36</v>
      </c>
      <c r="J10" s="2">
        <v>25</v>
      </c>
      <c r="K10" s="6" t="s">
        <v>37</v>
      </c>
      <c r="L10" s="3">
        <f t="shared" si="0"/>
        <v>80.522300000000001</v>
      </c>
    </row>
    <row r="11" spans="1:12" s="4" customFormat="1" ht="34.5" customHeight="1">
      <c r="A11" s="2">
        <v>8</v>
      </c>
      <c r="B11" s="2" t="s">
        <v>38</v>
      </c>
      <c r="C11" s="2" t="s">
        <v>19</v>
      </c>
      <c r="D11" s="2">
        <v>429</v>
      </c>
      <c r="E11" s="2" t="s">
        <v>14</v>
      </c>
      <c r="F11" s="2">
        <v>88.247</v>
      </c>
      <c r="G11" s="2" t="s">
        <v>15</v>
      </c>
      <c r="H11" s="2">
        <v>2.5</v>
      </c>
      <c r="I11" s="6" t="s">
        <v>29</v>
      </c>
      <c r="J11" s="2">
        <v>25</v>
      </c>
      <c r="K11" s="6" t="s">
        <v>39</v>
      </c>
      <c r="L11" s="3">
        <f t="shared" si="0"/>
        <v>80.347300000000004</v>
      </c>
    </row>
    <row r="12" spans="1:12" s="4" customFormat="1" ht="35.25" customHeight="1">
      <c r="A12" s="2">
        <v>9</v>
      </c>
      <c r="B12" s="2" t="s">
        <v>40</v>
      </c>
      <c r="C12" s="2" t="s">
        <v>19</v>
      </c>
      <c r="D12" s="2">
        <v>539</v>
      </c>
      <c r="E12" s="2" t="s">
        <v>14</v>
      </c>
      <c r="F12" s="2">
        <v>88.210999999999999</v>
      </c>
      <c r="G12" s="2" t="s">
        <v>15</v>
      </c>
      <c r="H12" s="2">
        <v>10</v>
      </c>
      <c r="I12" s="6" t="s">
        <v>41</v>
      </c>
      <c r="J12" s="2">
        <v>5</v>
      </c>
      <c r="K12" s="6" t="s">
        <v>42</v>
      </c>
      <c r="L12" s="3">
        <f t="shared" si="0"/>
        <v>80.239900000000006</v>
      </c>
    </row>
    <row r="13" spans="1:12" s="4" customFormat="1" ht="74.25" customHeight="1">
      <c r="A13" s="2">
        <v>10</v>
      </c>
      <c r="B13" s="2" t="s">
        <v>43</v>
      </c>
      <c r="C13" s="2" t="s">
        <v>19</v>
      </c>
      <c r="D13" s="2">
        <v>486</v>
      </c>
      <c r="E13" s="2" t="s">
        <v>14</v>
      </c>
      <c r="F13" s="2">
        <v>86.370999999999995</v>
      </c>
      <c r="G13" s="2" t="s">
        <v>15</v>
      </c>
      <c r="H13" s="2">
        <v>13</v>
      </c>
      <c r="I13" s="6" t="s">
        <v>44</v>
      </c>
      <c r="J13" s="2">
        <v>40</v>
      </c>
      <c r="K13" s="6" t="s">
        <v>45</v>
      </c>
      <c r="L13" s="3">
        <f t="shared" si="0"/>
        <v>79.843899999999991</v>
      </c>
    </row>
    <row r="14" spans="1:12" s="4" customFormat="1" ht="42.75" customHeight="1">
      <c r="A14" s="2">
        <v>11</v>
      </c>
      <c r="B14" s="2" t="s">
        <v>46</v>
      </c>
      <c r="C14" s="2" t="s">
        <v>19</v>
      </c>
      <c r="D14" s="2">
        <v>473</v>
      </c>
      <c r="E14" s="2" t="s">
        <v>14</v>
      </c>
      <c r="F14" s="2">
        <v>87.546000000000006</v>
      </c>
      <c r="G14" s="2" t="s">
        <v>15</v>
      </c>
      <c r="H14" s="2">
        <v>2.5</v>
      </c>
      <c r="I14" s="6" t="s">
        <v>47</v>
      </c>
      <c r="J14" s="2">
        <v>5</v>
      </c>
      <c r="K14" s="6" t="s">
        <v>48</v>
      </c>
      <c r="L14" s="3">
        <f t="shared" si="0"/>
        <v>79.116400000000013</v>
      </c>
    </row>
    <row r="15" spans="1:12" s="4" customFormat="1" ht="27">
      <c r="A15" s="2">
        <v>12</v>
      </c>
      <c r="B15" s="2" t="s">
        <v>49</v>
      </c>
      <c r="C15" s="2" t="s">
        <v>19</v>
      </c>
      <c r="D15" s="2">
        <v>455</v>
      </c>
      <c r="E15" s="2" t="s">
        <v>14</v>
      </c>
      <c r="F15" s="2">
        <v>87.215999999999994</v>
      </c>
      <c r="G15" s="2" t="s">
        <v>15</v>
      </c>
      <c r="H15" s="2">
        <v>2.5</v>
      </c>
      <c r="I15" s="6" t="s">
        <v>29</v>
      </c>
      <c r="J15" s="2">
        <v>10</v>
      </c>
      <c r="K15" s="6" t="s">
        <v>50</v>
      </c>
      <c r="L15" s="3">
        <f t="shared" si="0"/>
        <v>78.969399999999993</v>
      </c>
    </row>
  </sheetData>
  <sortState ref="A4:L15">
    <sortCondition descending="1" ref="L4:L15"/>
  </sortState>
  <mergeCells count="8">
    <mergeCell ref="A1:L1"/>
    <mergeCell ref="F2:K2"/>
    <mergeCell ref="A2:A3"/>
    <mergeCell ref="B2:B3"/>
    <mergeCell ref="C2:C3"/>
    <mergeCell ref="D2:D3"/>
    <mergeCell ref="E2:E3"/>
    <mergeCell ref="L2:L3"/>
  </mergeCells>
  <phoneticPr fontId="5" type="noConversion"/>
  <pageMargins left="0.70866141732283472" right="0.70866141732283472" top="0.74803149606299213" bottom="0.74803149606299213" header="0.31496062992125984" footer="0.31496062992125984"/>
  <pageSetup paperSize="9" orientation="landscape" horizontalDpi="200" verticalDpi="300" r:id="rId1"/>
</worksheet>
</file>

<file path=xl/worksheets/sheet2.xml><?xml version="1.0" encoding="utf-8"?>
<worksheet xmlns="http://schemas.openxmlformats.org/spreadsheetml/2006/main" xmlns:r="http://schemas.openxmlformats.org/officeDocument/2006/relationships">
  <dimension ref="A1"/>
  <sheetViews>
    <sheetView workbookViewId="0">
      <selection sqref="A1:D1"/>
    </sheetView>
  </sheetViews>
  <sheetFormatPr defaultColWidth="9" defaultRowHeight="13.5"/>
  <sheetData/>
  <phoneticPr fontId="5" type="noConversion"/>
  <pageMargins left="0.69930555555555596" right="0.69930555555555596"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5" type="noConversion"/>
  <pageMargins left="0.69930555555555596" right="0.69930555555555596"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王恒</cp:lastModifiedBy>
  <cp:lastPrinted>2016-09-15T14:41:09Z</cp:lastPrinted>
  <dcterms:created xsi:type="dcterms:W3CDTF">2006-09-13T11:21:00Z</dcterms:created>
  <dcterms:modified xsi:type="dcterms:W3CDTF">2016-09-15T14:41:15Z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2052-10.1.0.5975</vt:lpwstr>
  </property>
</Properties>
</file>