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2950" windowHeight="95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L14" i="1"/>
  <c r="L12"/>
  <c r="L13"/>
  <c r="L11"/>
  <c r="L10"/>
  <c r="L8"/>
  <c r="L7"/>
  <c r="L9"/>
  <c r="L6"/>
  <c r="L5"/>
  <c r="L4"/>
</calcChain>
</file>

<file path=xl/sharedStrings.xml><?xml version="1.0" encoding="utf-8"?>
<sst xmlns="http://schemas.openxmlformats.org/spreadsheetml/2006/main" count="80" uniqueCount="53">
  <si>
    <t>序号</t>
  </si>
  <si>
    <t>姓名</t>
  </si>
  <si>
    <t>政治面貌</t>
  </si>
  <si>
    <t>CET-6</t>
  </si>
  <si>
    <t>申报类别</t>
  </si>
  <si>
    <t>综合测评</t>
  </si>
  <si>
    <t>总评分</t>
  </si>
  <si>
    <t>必修课成绩90%</t>
  </si>
  <si>
    <t>有无必修课程不及格</t>
  </si>
  <si>
    <t>科研竞赛7%</t>
  </si>
  <si>
    <t>具体明细</t>
  </si>
  <si>
    <t>蔡璐阳</t>
  </si>
  <si>
    <t>党员</t>
  </si>
  <si>
    <t>学硕</t>
  </si>
  <si>
    <t>无</t>
  </si>
  <si>
    <t>邢佳夷</t>
  </si>
  <si>
    <t>中共党员</t>
  </si>
  <si>
    <t>张珂菁</t>
  </si>
  <si>
    <t>预备党员</t>
  </si>
  <si>
    <t>王婧</t>
  </si>
  <si>
    <t>团员</t>
  </si>
  <si>
    <t>校级科研《关于冰刀在弯道处易侧滑的改进与研究》队员，已经结题 5分</t>
  </si>
  <si>
    <t>鄢金鹏</t>
  </si>
  <si>
    <t>国家级科研成员完成了中期</t>
  </si>
  <si>
    <t>1.2013.9-2014.7土建社团联合会宣传部部委 2.第十三届结构设计趣味赛三等奖</t>
  </si>
  <si>
    <t>王玥</t>
  </si>
  <si>
    <t>校级科研《基于GIS技术的环状供水管网检漏技术》队长，已经结题 10分</t>
  </si>
  <si>
    <t>武汉大学2014年田径运动会混合组拾贝（2人）第二名 主力15分；武汉大学2014年学生暑期社会实践三等奖  非主力 5分；武汉大学2014年“青春导航”团员骨干服务岗 一等奖 非主力 10分；武汉大学2015年“青春导航”团员骨干服务岗  二等奖 非主力 7分；武汉大学2013-2014学年度优秀学生干部 10分；武汉大学2014-2015学年度优秀共青团员 10分；武汉大学2015年度优秀共青团干部 10分；武汉大学2015年学生暑期社会实践活动先进个人 10分；院学生会副主席25分</t>
  </si>
  <si>
    <t>张佳琪</t>
  </si>
  <si>
    <t xml:space="preserve">2014成图竞赛国家一等奖30；
2016成图竞赛校级一等奖10；
2014-2015校级科研队员5；
2015-2016国家级科研队长20；
第八届结构设计竞赛校赛二等奖8
</t>
  </si>
  <si>
    <t xml:space="preserve">社会活动 科协副部15；
第七届结构设计竞赛趣味赛三等奖10；
暑期实践先进个人10；
社会活动积极分子10
</t>
  </si>
  <si>
    <t>付文文</t>
  </si>
  <si>
    <t>校级科研队员</t>
  </si>
  <si>
    <t>班委15；先进个人10；积极分子10；暑期实践二等奖7；</t>
  </si>
  <si>
    <t>宋群</t>
  </si>
  <si>
    <t>有</t>
  </si>
  <si>
    <t>校级科研：关于冰刀在弯道处易侧滑的研究与改进，结题，成员，加5分</t>
  </si>
  <si>
    <t>胡思雅</t>
  </si>
  <si>
    <t>国家级科研项目：5分
结构设计竞赛校赛二等奖：8分</t>
  </si>
  <si>
    <t>王春婷</t>
  </si>
  <si>
    <t>2014年成图技能大赛校级二等奖 8分</t>
  </si>
  <si>
    <t>大学生创新实践中心部长级干部任职一年 25分；2014年结构设计大赛趣味赛三等奖 校级 10分；2013年金秋服饰大赛校级三等奖 5分；2014年暑期社会实践校级一等奖 非主力 10分；2015年优秀共青团员 校级 10分；2015年暑期社会实践校级二等奖（队长）15分</t>
  </si>
  <si>
    <t>2013级给排水科学与工程专业推免综合成绩评分表</t>
    <phoneticPr fontId="4" type="noConversion"/>
  </si>
  <si>
    <t>社会活动3%</t>
  </si>
  <si>
    <t>校级科研队长（10分）；
国家级科研队长，通过中期审查（10分）；
武汉大学成图大赛二等奖（8分）； 《湖北师范学院学报》论文一篇，第一作者（10分）；
《湖北理工学院学报》论文一篇，第二作者（4分）</t>
    <phoneticPr fontId="4" type="noConversion"/>
  </si>
  <si>
    <t>结构大赛趣味赛三等奖（10分）;
暑期社会实践校级一等奖，非主力（10分）；
暑期社会实践校级二等奖，非主力（7分）；
暑期社会实践先进个人（10分）；
校优秀共青团员（10分）；
年级学生会团总支（20分）</t>
    <phoneticPr fontId="4" type="noConversion"/>
  </si>
  <si>
    <r>
      <t>1.</t>
    </r>
    <r>
      <rPr>
        <sz val="7"/>
        <rFont val="Times New Roman"/>
        <family val="1"/>
      </rPr>
      <t xml:space="preserve">  </t>
    </r>
    <r>
      <rPr>
        <sz val="12"/>
        <rFont val="宋体"/>
        <family val="3"/>
        <charset val="134"/>
      </rPr>
      <t>第八届全国大学生节能减排大赛全国一等奖，队员，3分；
2.  大学生创新创业国家级科研结题，队员，10分；
3.  第九届湖北省给排水论坛二等奖，队员，10分；
4.成图技术大赛校级二等奖，8分</t>
    </r>
    <phoneticPr fontId="4" type="noConversion"/>
  </si>
  <si>
    <r>
      <rPr>
        <sz val="12"/>
        <rFont val="宋体"/>
        <family val="3"/>
        <charset val="134"/>
      </rPr>
      <t>1.</t>
    </r>
    <r>
      <rPr>
        <sz val="7"/>
        <rFont val="宋体"/>
        <family val="3"/>
        <charset val="134"/>
      </rPr>
      <t xml:space="preserve">  </t>
    </r>
    <r>
      <rPr>
        <sz val="11"/>
        <rFont val="宋体"/>
        <family val="3"/>
        <charset val="134"/>
      </rPr>
      <t>院</t>
    </r>
    <r>
      <rPr>
        <sz val="10.5"/>
        <rFont val="宋体"/>
        <family val="3"/>
        <charset val="134"/>
      </rPr>
      <t>学生会主席，</t>
    </r>
    <r>
      <rPr>
        <sz val="10.5"/>
        <rFont val="Times New Roman"/>
        <family val="1"/>
      </rPr>
      <t>25</t>
    </r>
    <r>
      <rPr>
        <sz val="10.5"/>
        <rFont val="宋体"/>
        <family val="3"/>
        <charset val="134"/>
      </rPr>
      <t xml:space="preserve">分；
</t>
    </r>
    <r>
      <rPr>
        <sz val="10.5"/>
        <rFont val="Calibri"/>
        <family val="2"/>
      </rPr>
      <t>2.</t>
    </r>
    <r>
      <rPr>
        <sz val="10.5"/>
        <rFont val="宋体"/>
        <family val="3"/>
        <charset val="134"/>
      </rPr>
      <t> </t>
    </r>
    <r>
      <rPr>
        <sz val="10.5"/>
        <rFont val="Calibri"/>
        <family val="2"/>
      </rPr>
      <t xml:space="preserve"> </t>
    </r>
    <r>
      <rPr>
        <sz val="10.5"/>
        <rFont val="宋体"/>
        <family val="3"/>
        <charset val="134"/>
      </rPr>
      <t>校优秀共青团干部，</t>
    </r>
    <r>
      <rPr>
        <sz val="10.5"/>
        <rFont val="Calibri"/>
        <family val="2"/>
      </rPr>
      <t>10</t>
    </r>
    <r>
      <rPr>
        <sz val="10.5"/>
        <rFont val="宋体"/>
        <family val="3"/>
        <charset val="134"/>
      </rPr>
      <t xml:space="preserve">分；
</t>
    </r>
    <r>
      <rPr>
        <sz val="10.5"/>
        <rFont val="Calibri"/>
        <family val="2"/>
      </rPr>
      <t>3.</t>
    </r>
    <r>
      <rPr>
        <sz val="10.5"/>
        <rFont val="宋体"/>
        <family val="3"/>
        <charset val="134"/>
      </rPr>
      <t> </t>
    </r>
    <r>
      <rPr>
        <sz val="10.5"/>
        <rFont val="Calibri"/>
        <family val="2"/>
      </rPr>
      <t xml:space="preserve"> </t>
    </r>
    <r>
      <rPr>
        <sz val="10.5"/>
        <rFont val="宋体"/>
        <family val="3"/>
        <charset val="134"/>
      </rPr>
      <t>校社会活动积极分子，</t>
    </r>
    <r>
      <rPr>
        <sz val="10.5"/>
        <rFont val="Calibri"/>
        <family val="2"/>
      </rPr>
      <t>10</t>
    </r>
    <r>
      <rPr>
        <sz val="10.5"/>
        <rFont val="宋体"/>
        <family val="3"/>
        <charset val="134"/>
      </rPr>
      <t xml:space="preserve">分；
</t>
    </r>
    <r>
      <rPr>
        <sz val="10.5"/>
        <rFont val="Calibri"/>
        <family val="2"/>
      </rPr>
      <t>4.</t>
    </r>
    <r>
      <rPr>
        <sz val="10.5"/>
        <rFont val="宋体"/>
        <family val="3"/>
        <charset val="134"/>
      </rPr>
      <t> </t>
    </r>
    <r>
      <rPr>
        <sz val="10.5"/>
        <rFont val="Calibri"/>
        <family val="2"/>
      </rPr>
      <t xml:space="preserve"> </t>
    </r>
    <r>
      <rPr>
        <sz val="10.5"/>
        <rFont val="宋体"/>
        <family val="3"/>
        <charset val="134"/>
      </rPr>
      <t>金秋合唱大赛三等奖，非主力，</t>
    </r>
    <r>
      <rPr>
        <sz val="10.5"/>
        <rFont val="Calibri"/>
        <family val="2"/>
      </rPr>
      <t>5</t>
    </r>
    <r>
      <rPr>
        <sz val="10.5"/>
        <rFont val="宋体"/>
        <family val="3"/>
        <charset val="134"/>
      </rPr>
      <t>分；</t>
    </r>
    <r>
      <rPr>
        <sz val="10.5"/>
        <rFont val="Calibri"/>
        <family val="2"/>
      </rPr>
      <t>5.</t>
    </r>
    <r>
      <rPr>
        <sz val="10.5"/>
        <rFont val="宋体"/>
        <family val="3"/>
        <charset val="134"/>
      </rPr>
      <t> </t>
    </r>
    <r>
      <rPr>
        <sz val="10.5"/>
        <rFont val="Calibri"/>
        <family val="2"/>
      </rPr>
      <t xml:space="preserve"> </t>
    </r>
    <r>
      <rPr>
        <sz val="10.5"/>
        <rFont val="宋体"/>
        <family val="3"/>
        <charset val="134"/>
      </rPr>
      <t>金秋设计大赛展板设计组，非主力，</t>
    </r>
    <r>
      <rPr>
        <sz val="10.5"/>
        <rFont val="Calibri"/>
        <family val="2"/>
      </rPr>
      <t>7</t>
    </r>
    <r>
      <rPr>
        <sz val="10.5"/>
        <rFont val="宋体"/>
        <family val="3"/>
        <charset val="134"/>
      </rPr>
      <t xml:space="preserve">分；
</t>
    </r>
    <r>
      <rPr>
        <sz val="10.5"/>
        <rFont val="Calibri"/>
        <family val="2"/>
      </rPr>
      <t>6.</t>
    </r>
    <r>
      <rPr>
        <sz val="10.5"/>
        <rFont val="宋体"/>
        <family val="3"/>
        <charset val="134"/>
      </rPr>
      <t> </t>
    </r>
    <r>
      <rPr>
        <sz val="10.5"/>
        <rFont val="Calibri"/>
        <family val="2"/>
      </rPr>
      <t xml:space="preserve"> 2015</t>
    </r>
    <r>
      <rPr>
        <sz val="10.5"/>
        <rFont val="宋体"/>
        <family val="3"/>
        <charset val="134"/>
      </rPr>
      <t>年暑期社会实践先进个人，</t>
    </r>
    <r>
      <rPr>
        <sz val="10.5"/>
        <rFont val="Calibri"/>
        <family val="2"/>
      </rPr>
      <t>10</t>
    </r>
    <r>
      <rPr>
        <sz val="10.5"/>
        <rFont val="宋体"/>
        <family val="3"/>
        <charset val="134"/>
      </rPr>
      <t xml:space="preserve">分；
</t>
    </r>
    <r>
      <rPr>
        <sz val="10.5"/>
        <rFont val="Calibri"/>
        <family val="2"/>
      </rPr>
      <t>7.</t>
    </r>
    <r>
      <rPr>
        <sz val="10.5"/>
        <rFont val="宋体"/>
        <family val="3"/>
        <charset val="134"/>
      </rPr>
      <t> </t>
    </r>
    <r>
      <rPr>
        <sz val="10.5"/>
        <rFont val="Calibri"/>
        <family val="2"/>
      </rPr>
      <t xml:space="preserve"> 2014</t>
    </r>
    <r>
      <rPr>
        <sz val="10.5"/>
        <rFont val="宋体"/>
        <family val="3"/>
        <charset val="134"/>
      </rPr>
      <t>年暑期社会实践先进个人，</t>
    </r>
    <r>
      <rPr>
        <sz val="10.5"/>
        <rFont val="Calibri"/>
        <family val="2"/>
      </rPr>
      <t>10</t>
    </r>
    <r>
      <rPr>
        <sz val="10.5"/>
        <rFont val="宋体"/>
        <family val="3"/>
        <charset val="134"/>
      </rPr>
      <t xml:space="preserve">分；
</t>
    </r>
    <r>
      <rPr>
        <sz val="10.5"/>
        <rFont val="Calibri"/>
        <family val="2"/>
      </rPr>
      <t>8.</t>
    </r>
    <r>
      <rPr>
        <sz val="10.5"/>
        <rFont val="宋体"/>
        <family val="3"/>
        <charset val="134"/>
      </rPr>
      <t> </t>
    </r>
    <r>
      <rPr>
        <sz val="10.5"/>
        <rFont val="Calibri"/>
        <family val="2"/>
      </rPr>
      <t xml:space="preserve"> </t>
    </r>
    <r>
      <rPr>
        <sz val="10.5"/>
        <rFont val="宋体"/>
        <family val="3"/>
        <charset val="134"/>
      </rPr>
      <t>结构设计竞赛趣味赛校级二等奖，</t>
    </r>
    <r>
      <rPr>
        <sz val="10.5"/>
        <rFont val="Calibri"/>
        <family val="2"/>
      </rPr>
      <t>15</t>
    </r>
    <r>
      <rPr>
        <sz val="10.5"/>
        <rFont val="宋体"/>
        <family val="3"/>
        <charset val="134"/>
      </rPr>
      <t xml:space="preserve">分；
</t>
    </r>
    <r>
      <rPr>
        <sz val="10.5"/>
        <rFont val="Calibri"/>
        <family val="2"/>
      </rPr>
      <t>9.</t>
    </r>
    <r>
      <rPr>
        <sz val="10.5"/>
        <rFont val="宋体"/>
        <family val="3"/>
        <charset val="134"/>
      </rPr>
      <t> </t>
    </r>
    <r>
      <rPr>
        <sz val="10.5"/>
        <rFont val="Calibri"/>
        <family val="2"/>
      </rPr>
      <t xml:space="preserve"> 2014</t>
    </r>
    <r>
      <rPr>
        <sz val="10.5"/>
        <rFont val="宋体"/>
        <family val="3"/>
        <charset val="134"/>
      </rPr>
      <t>年青春导航团员骨干服务岗校级一等奖，非主力，</t>
    </r>
    <r>
      <rPr>
        <sz val="10.5"/>
        <rFont val="Calibri"/>
        <family val="2"/>
      </rPr>
      <t>10</t>
    </r>
    <r>
      <rPr>
        <sz val="10.5"/>
        <rFont val="宋体"/>
        <family val="3"/>
        <charset val="134"/>
      </rPr>
      <t xml:space="preserve">分；
</t>
    </r>
    <r>
      <rPr>
        <sz val="10.5"/>
        <rFont val="Calibri"/>
        <family val="2"/>
      </rPr>
      <t>10.</t>
    </r>
    <r>
      <rPr>
        <sz val="10.5"/>
        <rFont val="宋体"/>
        <family val="3"/>
        <charset val="134"/>
      </rPr>
      <t> </t>
    </r>
    <r>
      <rPr>
        <sz val="10.5"/>
        <rFont val="Calibri"/>
        <family val="2"/>
      </rPr>
      <t xml:space="preserve"> 2015</t>
    </r>
    <r>
      <rPr>
        <sz val="10.5"/>
        <rFont val="宋体"/>
        <family val="3"/>
        <charset val="134"/>
      </rPr>
      <t>年青春导航团员骨干服务岗校级二等奖，非主力，</t>
    </r>
    <r>
      <rPr>
        <sz val="10.5"/>
        <rFont val="Calibri"/>
        <family val="2"/>
      </rPr>
      <t>7</t>
    </r>
    <r>
      <rPr>
        <sz val="10.5"/>
        <rFont val="宋体"/>
        <family val="3"/>
        <charset val="134"/>
      </rPr>
      <t>分</t>
    </r>
    <phoneticPr fontId="4" type="noConversion"/>
  </si>
  <si>
    <t>国家级科研中期通过审核（非主力）5；
2014年全国大学生成图竞赛二等奖 20；
2015年校结构设计大赛二等奖 8；</t>
    <phoneticPr fontId="4" type="noConversion"/>
  </si>
  <si>
    <t>2014-2015年度任院学生会宣传部副部长 15；
暑期社会实践校级二等奖（非主力） 7；
校级社会活动积极分子10；
校结构设计竞赛趣味赛三等奖10</t>
    <phoneticPr fontId="4" type="noConversion"/>
  </si>
  <si>
    <t>院学生会体育部部委 5分;</t>
    <phoneticPr fontId="4" type="noConversion"/>
  </si>
  <si>
    <t>暑期社会实践校级二等奖(非主力)：7
金秋展板大赛校级二等奖（非主力）：7
土建院2013-2014学生会宣传部副部长：15</t>
    <phoneticPr fontId="4" type="noConversion"/>
  </si>
  <si>
    <t>2014到2015年任院青年志愿者协会副部  15分；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</si>
</sst>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1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7"/>
      <name val="Times New Roman"/>
      <family val="1"/>
    </font>
    <font>
      <sz val="12"/>
      <name val="仿宋_GB2312"/>
      <charset val="134"/>
    </font>
    <font>
      <sz val="7"/>
      <name val="宋体"/>
      <family val="3"/>
      <charset val="134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10.5"/>
      <name val="Calibri"/>
      <family val="2"/>
    </font>
    <font>
      <b/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topLeftCell="A6" workbookViewId="0">
      <selection activeCell="H7" sqref="H7"/>
    </sheetView>
  </sheetViews>
  <sheetFormatPr defaultColWidth="9" defaultRowHeight="13.5"/>
  <cols>
    <col min="1" max="1" width="3.75" customWidth="1"/>
    <col min="2" max="2" width="7.75" style="2" customWidth="1"/>
    <col min="3" max="3" width="8.875" style="2" customWidth="1"/>
    <col min="4" max="4" width="6.125" style="2" customWidth="1"/>
    <col min="5" max="5" width="5.875" style="2" customWidth="1"/>
    <col min="6" max="6" width="6.875" style="2" customWidth="1"/>
    <col min="7" max="7" width="7.375" style="2" customWidth="1"/>
    <col min="8" max="8" width="6.5" style="2" customWidth="1"/>
    <col min="9" max="9" width="30.375" customWidth="1"/>
    <col min="10" max="10" width="5.125" customWidth="1"/>
    <col min="11" max="11" width="33.125" customWidth="1"/>
    <col min="12" max="12" width="9" style="2" customWidth="1"/>
    <col min="13" max="16" width="8.875" customWidth="1"/>
  </cols>
  <sheetData>
    <row r="1" spans="1:12" ht="24.75" customHeight="1">
      <c r="A1" s="12" t="s">
        <v>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" customFormat="1" ht="18" customHeight="1">
      <c r="A2" s="13" t="s">
        <v>0</v>
      </c>
      <c r="B2" s="13" t="s">
        <v>1</v>
      </c>
      <c r="C2" s="13" t="s">
        <v>2</v>
      </c>
      <c r="D2" s="11" t="s">
        <v>3</v>
      </c>
      <c r="E2" s="13" t="s">
        <v>4</v>
      </c>
      <c r="F2" s="14" t="s">
        <v>5</v>
      </c>
      <c r="G2" s="15"/>
      <c r="H2" s="15"/>
      <c r="I2" s="15"/>
      <c r="J2" s="15"/>
      <c r="K2" s="16"/>
      <c r="L2" s="13" t="s">
        <v>6</v>
      </c>
    </row>
    <row r="3" spans="1:12" s="1" customFormat="1" ht="55.5" customHeight="1">
      <c r="A3" s="13"/>
      <c r="B3" s="13"/>
      <c r="C3" s="13"/>
      <c r="D3" s="13"/>
      <c r="E3" s="13"/>
      <c r="F3" s="17" t="s">
        <v>7</v>
      </c>
      <c r="G3" s="18" t="s">
        <v>8</v>
      </c>
      <c r="H3" s="18" t="s">
        <v>9</v>
      </c>
      <c r="I3" s="18" t="s">
        <v>10</v>
      </c>
      <c r="J3" s="18" t="s">
        <v>43</v>
      </c>
      <c r="K3" s="18" t="s">
        <v>10</v>
      </c>
      <c r="L3" s="13"/>
    </row>
    <row r="4" spans="1:12" ht="120" customHeight="1">
      <c r="A4" s="4">
        <v>1</v>
      </c>
      <c r="B4" s="4" t="s">
        <v>11</v>
      </c>
      <c r="C4" s="4" t="s">
        <v>12</v>
      </c>
      <c r="D4" s="4">
        <v>476</v>
      </c>
      <c r="E4" s="4" t="s">
        <v>13</v>
      </c>
      <c r="F4" s="4">
        <v>88.387</v>
      </c>
      <c r="G4" s="9" t="s">
        <v>14</v>
      </c>
      <c r="H4" s="4">
        <v>40</v>
      </c>
      <c r="I4" s="5" t="s">
        <v>44</v>
      </c>
      <c r="J4" s="4">
        <v>67</v>
      </c>
      <c r="K4" s="5" t="s">
        <v>45</v>
      </c>
      <c r="L4" s="10">
        <f t="shared" ref="L4" si="0">F4*0.9+H4*0.07+J4*0.03</f>
        <v>84.3583</v>
      </c>
    </row>
    <row r="5" spans="1:12" s="8" customFormat="1" ht="234" customHeight="1">
      <c r="A5" s="4">
        <v>2</v>
      </c>
      <c r="B5" s="5" t="s">
        <v>15</v>
      </c>
      <c r="C5" s="5" t="s">
        <v>16</v>
      </c>
      <c r="D5" s="4">
        <v>468</v>
      </c>
      <c r="E5" s="5" t="s">
        <v>13</v>
      </c>
      <c r="F5" s="5">
        <v>87.122</v>
      </c>
      <c r="G5" s="5" t="s">
        <v>14</v>
      </c>
      <c r="H5" s="5">
        <v>31</v>
      </c>
      <c r="I5" s="6" t="s">
        <v>46</v>
      </c>
      <c r="J5" s="5">
        <v>100</v>
      </c>
      <c r="K5" s="6" t="s">
        <v>47</v>
      </c>
      <c r="L5" s="7">
        <f t="shared" ref="L5:L14" si="1">F5*0.9+H5*0.07+J5*0.03</f>
        <v>83.579800000000006</v>
      </c>
    </row>
    <row r="6" spans="1:12" ht="90.75" customHeight="1">
      <c r="A6" s="4">
        <v>3</v>
      </c>
      <c r="B6" s="4" t="s">
        <v>17</v>
      </c>
      <c r="C6" s="4" t="s">
        <v>18</v>
      </c>
      <c r="D6" s="4">
        <v>439</v>
      </c>
      <c r="E6" s="4" t="s">
        <v>13</v>
      </c>
      <c r="F6" s="4">
        <v>87.043999999999997</v>
      </c>
      <c r="G6" s="9" t="s">
        <v>14</v>
      </c>
      <c r="H6" s="4">
        <v>33</v>
      </c>
      <c r="I6" s="5" t="s">
        <v>48</v>
      </c>
      <c r="J6" s="4">
        <v>42</v>
      </c>
      <c r="K6" s="5" t="s">
        <v>49</v>
      </c>
      <c r="L6" s="10">
        <f t="shared" si="1"/>
        <v>81.909600000000012</v>
      </c>
    </row>
    <row r="7" spans="1:12" s="3" customFormat="1" ht="59.25" customHeight="1">
      <c r="A7" s="4">
        <v>4</v>
      </c>
      <c r="B7" s="5" t="s">
        <v>22</v>
      </c>
      <c r="C7" s="5" t="s">
        <v>20</v>
      </c>
      <c r="D7" s="5">
        <v>458</v>
      </c>
      <c r="E7" s="4" t="s">
        <v>13</v>
      </c>
      <c r="F7" s="5">
        <v>85.822999999999993</v>
      </c>
      <c r="G7" s="5" t="s">
        <v>14</v>
      </c>
      <c r="H7" s="5">
        <v>5</v>
      </c>
      <c r="I7" s="5" t="s">
        <v>23</v>
      </c>
      <c r="J7" s="5">
        <v>15</v>
      </c>
      <c r="K7" s="5" t="s">
        <v>24</v>
      </c>
      <c r="L7" s="7">
        <f t="shared" si="1"/>
        <v>78.040699999999987</v>
      </c>
    </row>
    <row r="8" spans="1:12" ht="52.5" customHeight="1">
      <c r="A8" s="4">
        <v>5</v>
      </c>
      <c r="B8" s="4" t="s">
        <v>25</v>
      </c>
      <c r="C8" s="4" t="s">
        <v>20</v>
      </c>
      <c r="D8" s="4">
        <v>436</v>
      </c>
      <c r="E8" s="4" t="s">
        <v>13</v>
      </c>
      <c r="F8" s="4">
        <v>82.417000000000002</v>
      </c>
      <c r="G8" s="9" t="s">
        <v>14</v>
      </c>
      <c r="H8" s="4">
        <v>10</v>
      </c>
      <c r="I8" s="5" t="s">
        <v>26</v>
      </c>
      <c r="J8" s="4">
        <v>100</v>
      </c>
      <c r="K8" s="5" t="s">
        <v>27</v>
      </c>
      <c r="L8" s="10">
        <f t="shared" si="1"/>
        <v>77.87530000000001</v>
      </c>
    </row>
    <row r="9" spans="1:12" s="8" customFormat="1" ht="189" customHeight="1">
      <c r="A9" s="4">
        <v>6</v>
      </c>
      <c r="B9" s="4" t="s">
        <v>19</v>
      </c>
      <c r="C9" s="4" t="s">
        <v>20</v>
      </c>
      <c r="D9" s="4">
        <v>496</v>
      </c>
      <c r="E9" s="4" t="s">
        <v>13</v>
      </c>
      <c r="F9" s="4">
        <v>85.858000000000004</v>
      </c>
      <c r="G9" s="9" t="s">
        <v>14</v>
      </c>
      <c r="H9" s="4">
        <v>5</v>
      </c>
      <c r="I9" s="5" t="s">
        <v>21</v>
      </c>
      <c r="J9" s="4">
        <v>5</v>
      </c>
      <c r="K9" s="5" t="s">
        <v>50</v>
      </c>
      <c r="L9" s="10">
        <f t="shared" si="1"/>
        <v>77.772200000000012</v>
      </c>
    </row>
    <row r="10" spans="1:12" ht="69" customHeight="1">
      <c r="A10" s="4">
        <v>7</v>
      </c>
      <c r="B10" s="4" t="s">
        <v>28</v>
      </c>
      <c r="C10" s="4" t="s">
        <v>20</v>
      </c>
      <c r="D10" s="4">
        <v>480</v>
      </c>
      <c r="E10" s="4" t="s">
        <v>13</v>
      </c>
      <c r="F10" s="4">
        <v>79.186000000000007</v>
      </c>
      <c r="G10" s="4" t="s">
        <v>14</v>
      </c>
      <c r="H10" s="4">
        <v>73</v>
      </c>
      <c r="I10" s="5" t="s">
        <v>29</v>
      </c>
      <c r="J10" s="4">
        <v>45</v>
      </c>
      <c r="K10" s="5" t="s">
        <v>30</v>
      </c>
      <c r="L10" s="7">
        <f t="shared" si="1"/>
        <v>77.727400000000003</v>
      </c>
    </row>
    <row r="11" spans="1:12" ht="32.25" customHeight="1">
      <c r="A11" s="4">
        <v>8</v>
      </c>
      <c r="B11" s="5" t="s">
        <v>31</v>
      </c>
      <c r="C11" s="5" t="s">
        <v>18</v>
      </c>
      <c r="D11" s="5">
        <v>471</v>
      </c>
      <c r="E11" s="5" t="s">
        <v>13</v>
      </c>
      <c r="F11" s="5">
        <v>84.082999999999998</v>
      </c>
      <c r="G11" s="5" t="s">
        <v>14</v>
      </c>
      <c r="H11" s="5">
        <v>5</v>
      </c>
      <c r="I11" s="5" t="s">
        <v>32</v>
      </c>
      <c r="J11" s="5">
        <v>42</v>
      </c>
      <c r="K11" s="5" t="s">
        <v>33</v>
      </c>
      <c r="L11" s="7">
        <f t="shared" si="1"/>
        <v>77.284700000000001</v>
      </c>
    </row>
    <row r="12" spans="1:12" s="3" customFormat="1" ht="85.5" customHeight="1">
      <c r="A12" s="4">
        <v>9</v>
      </c>
      <c r="B12" s="4" t="s">
        <v>37</v>
      </c>
      <c r="C12" s="4" t="s">
        <v>20</v>
      </c>
      <c r="D12" s="4">
        <v>467</v>
      </c>
      <c r="E12" s="4" t="s">
        <v>13</v>
      </c>
      <c r="F12" s="4">
        <v>82.891999999999996</v>
      </c>
      <c r="G12" s="4" t="s">
        <v>14</v>
      </c>
      <c r="H12" s="4">
        <v>18</v>
      </c>
      <c r="I12" s="5" t="s">
        <v>38</v>
      </c>
      <c r="J12" s="4">
        <v>29</v>
      </c>
      <c r="K12" s="5" t="s">
        <v>51</v>
      </c>
      <c r="L12" s="7">
        <f t="shared" si="1"/>
        <v>76.732800000000012</v>
      </c>
    </row>
    <row r="13" spans="1:12" ht="71.25" customHeight="1">
      <c r="A13" s="4">
        <v>10</v>
      </c>
      <c r="B13" s="4" t="s">
        <v>34</v>
      </c>
      <c r="C13" s="4" t="s">
        <v>20</v>
      </c>
      <c r="D13" s="4">
        <v>477</v>
      </c>
      <c r="E13" s="4" t="s">
        <v>13</v>
      </c>
      <c r="F13" s="4">
        <v>84.265000000000001</v>
      </c>
      <c r="G13" s="9" t="s">
        <v>35</v>
      </c>
      <c r="H13" s="4">
        <v>5</v>
      </c>
      <c r="I13" s="5" t="s">
        <v>36</v>
      </c>
      <c r="J13" s="4">
        <v>15</v>
      </c>
      <c r="K13" s="5" t="s">
        <v>52</v>
      </c>
      <c r="L13" s="10">
        <f t="shared" si="1"/>
        <v>76.638499999999993</v>
      </c>
    </row>
    <row r="14" spans="1:12" ht="117" customHeight="1">
      <c r="A14" s="4">
        <v>11</v>
      </c>
      <c r="B14" s="4" t="s">
        <v>39</v>
      </c>
      <c r="C14" s="4" t="s">
        <v>20</v>
      </c>
      <c r="D14" s="4">
        <v>455</v>
      </c>
      <c r="E14" s="4" t="s">
        <v>13</v>
      </c>
      <c r="F14" s="4">
        <v>80.254999999999995</v>
      </c>
      <c r="G14" s="9" t="s">
        <v>14</v>
      </c>
      <c r="H14" s="4">
        <v>8</v>
      </c>
      <c r="I14" s="19" t="s">
        <v>40</v>
      </c>
      <c r="J14" s="4">
        <v>75</v>
      </c>
      <c r="K14" s="19" t="s">
        <v>41</v>
      </c>
      <c r="L14" s="10">
        <f t="shared" si="1"/>
        <v>75.039500000000004</v>
      </c>
    </row>
  </sheetData>
  <sortState ref="A5:L14">
    <sortCondition descending="1" ref="L5:L14"/>
  </sortState>
  <mergeCells count="8">
    <mergeCell ref="A1:L1"/>
    <mergeCell ref="F2:K2"/>
    <mergeCell ref="A2:A3"/>
    <mergeCell ref="B2:B3"/>
    <mergeCell ref="C2:C3"/>
    <mergeCell ref="D2:D3"/>
    <mergeCell ref="E2:E3"/>
    <mergeCell ref="L2:L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D1"/>
    </sheetView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王恒</cp:lastModifiedBy>
  <cp:lastPrinted>2016-09-15T14:42:11Z</cp:lastPrinted>
  <dcterms:created xsi:type="dcterms:W3CDTF">2006-09-13T11:21:00Z</dcterms:created>
  <dcterms:modified xsi:type="dcterms:W3CDTF">2016-09-15T14:42:16Z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